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garcia\Desktop\INFORMACION PUBLICA\10. OCTUBRE\"/>
    </mc:Choice>
  </mc:AlternateContent>
  <xr:revisionPtr revIDLastSave="0" documentId="13_ncr:1_{0DE4EB29-E5D1-4324-A6D5-FD6F192CB583}" xr6:coauthVersionLast="36" xr6:coauthVersionMax="36" xr10:uidLastSave="{00000000-0000-0000-0000-000000000000}"/>
  <bookViews>
    <workbookView xWindow="0" yWindow="0" windowWidth="28800" windowHeight="12105" tabRatio="772" xr2:uid="{00000000-000D-0000-FFFF-FFFF00000000}"/>
  </bookViews>
  <sheets>
    <sheet name="N4" sheetId="9" r:id="rId1"/>
  </sheets>
  <definedNames>
    <definedName name="_xlnm._FilterDatabase" localSheetId="0" hidden="1">'N4'!#REF!</definedName>
  </definedNames>
  <calcPr calcId="191029"/>
</workbook>
</file>

<file path=xl/calcChain.xml><?xml version="1.0" encoding="utf-8"?>
<calcChain xmlns="http://schemas.openxmlformats.org/spreadsheetml/2006/main">
  <c r="R27" i="9" l="1"/>
  <c r="R26" i="9"/>
  <c r="T26" i="9" s="1"/>
  <c r="R25" i="9" l="1"/>
  <c r="T25" i="9" s="1"/>
  <c r="R24" i="9"/>
  <c r="T24" i="9" s="1"/>
  <c r="R23" i="9"/>
  <c r="T23" i="9" s="1"/>
  <c r="R15" i="9" l="1"/>
  <c r="T15" i="9" s="1"/>
  <c r="R22" i="9" l="1"/>
  <c r="T22" i="9" l="1"/>
  <c r="R21" i="9" l="1"/>
  <c r="T21" i="9" s="1"/>
  <c r="R20" i="9" l="1"/>
  <c r="T20" i="9" s="1"/>
  <c r="R19" i="9"/>
  <c r="T19" i="9" s="1"/>
  <c r="R18" i="9"/>
  <c r="T18" i="9" s="1"/>
  <c r="R17" i="9"/>
  <c r="T17" i="9" s="1"/>
  <c r="R16" i="9"/>
  <c r="T16" i="9" s="1"/>
  <c r="T27" i="9" l="1"/>
</calcChain>
</file>

<file path=xl/sharedStrings.xml><?xml version="1.0" encoding="utf-8"?>
<sst xmlns="http://schemas.openxmlformats.org/spreadsheetml/2006/main" count="87" uniqueCount="56">
  <si>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</si>
  <si>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</si>
  <si>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</si>
  <si>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</si>
  <si>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</si>
  <si>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</si>
  <si>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</si>
  <si>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</si>
  <si>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BONIFICACIÓN INCENTIVO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</si>
  <si>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</si>
  <si>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</si>
  <si>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</si>
  <si>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</si>
  <si>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</si>
  <si>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</si>
  <si>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</si>
  <si>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</si>
  <si>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DIRECCIÓN:  6AV. A 4-18 ZONA 1, CALLEJON DEL MANCHEN</t>
  </si>
  <si>
    <t>TELÉFONO:  23276000</t>
  </si>
  <si>
    <t>SECRETARIA DE ASUNTOS ADMINISTRATIVOS Y DE SEGURIDAD DE LA PRESIDENCIA DE LA REPUBLICA -SAAS-</t>
  </si>
  <si>
    <t>REMUNERACIONES DE FUNCIONARIOS,  SERVIDORES PÚBLICOS, ASESORES Y EMPLEADOS</t>
  </si>
  <si>
    <t>HONORARIO</t>
  </si>
  <si>
    <t>BONO DE RIESGO PARA COMITIVAS PRINCIPALES</t>
  </si>
  <si>
    <t>BONO POR RESPONSABILIDAD EN LA ADMON. DE LA SAAS</t>
  </si>
  <si>
    <t>BONO MONETARIO MARIMBISTAS SAAS</t>
  </si>
  <si>
    <t>Observaciones</t>
  </si>
  <si>
    <t>029</t>
  </si>
  <si>
    <t>Conforme lo establecido en el artículo 10 numeral 4 y artículo 11 numeral 2 de la Ley de Acceso a la Información Pública Decreto 57-2008, corresponden a la misma información.</t>
  </si>
  <si>
    <t>RENGLÓN 029</t>
  </si>
  <si>
    <t xml:space="preserve">OBSERVACIONES RENGLÓN 029: </t>
  </si>
  <si>
    <t>HORARIO DE ATENCIÓN:   08:00 A 16:30 HRS</t>
  </si>
  <si>
    <t>SERVICIOS PROFESIONALES</t>
  </si>
  <si>
    <t>HECTOR RUBEN GARCIA</t>
  </si>
  <si>
    <t>RODOLFO ARMANDO CONTRERAS PANIAGUA</t>
  </si>
  <si>
    <t>En cumplimiento a la ley de Acceso a la Información Decreto 57-2008, Artículo 11 Numeral 2</t>
  </si>
  <si>
    <t>SERVICIOS TÉCNICOS</t>
  </si>
  <si>
    <t>DIRECCIÓN DE RECURSOS HUMANOS</t>
  </si>
  <si>
    <t>DIRECCIÓN SUPERIOR DESPACHO DEL SECRETARIO</t>
  </si>
  <si>
    <t>DIRECCIÓN DE SEGURIDAD</t>
  </si>
  <si>
    <t>DIRECCIÓN DE ASUNTOS INTERNOS</t>
  </si>
  <si>
    <t>DANIEL FERNANDO DE JESÚS HERNANDEZ SALAZAR</t>
  </si>
  <si>
    <t>SERGIO IVAN BARCO ALONZO</t>
  </si>
  <si>
    <t>GUIDO FERNANDO ABDALLA PENAGOS</t>
  </si>
  <si>
    <t>JULIO VITALY DEL CID</t>
  </si>
  <si>
    <t>NORIZ ELIZABET ASENCIO QUIÑÓNEZ</t>
  </si>
  <si>
    <t>LAURA LESLIE LEMUS LEMUS</t>
  </si>
  <si>
    <t>EDGAR RUANO NAJARRO</t>
  </si>
  <si>
    <t>MIGUEL ERNESTO CHUC REYES</t>
  </si>
  <si>
    <t>MARIO ESTUARDO RAMIREZ FELICIANO</t>
  </si>
  <si>
    <t>UNIDAD DE INSPECTORÍA</t>
  </si>
  <si>
    <t>GUDIÉL TÉMAJ OROZCO</t>
  </si>
  <si>
    <t>DIRECCIÓN DE RESIDENCIAS</t>
  </si>
  <si>
    <r>
      <t>FECHA DE ACTUALIZACIÓN:</t>
    </r>
    <r>
      <rPr>
        <b/>
        <sz val="15"/>
        <color rgb="FFFF0000"/>
        <rFont val="Calibri"/>
        <family val="2"/>
        <scheme val="minor"/>
      </rPr>
      <t xml:space="preserve"> NOVIEMBRE 2,024</t>
    </r>
  </si>
  <si>
    <r>
      <t xml:space="preserve">CORRESPONDE AL MES DE: </t>
    </r>
    <r>
      <rPr>
        <b/>
        <sz val="15"/>
        <color rgb="FFFF0000"/>
        <rFont val="Calibri"/>
        <family val="2"/>
        <scheme val="minor"/>
      </rPr>
      <t>OCTUBRE 2,024</t>
    </r>
  </si>
  <si>
    <t>EVELYN MARLENE GRAJEDA DE PAZ</t>
  </si>
  <si>
    <t>CONTRATO No. 016-029-2024 CON EFECTOS A PARTIR DEL 01/10/2024.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</si>
</sst>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&quot;Q&quot;#,##0.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rgb="FFFF000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0" applyFont="1" applyBorder="1" applyAlignment="1"/>
    <xf numFmtId="0" fontId="5" fillId="0" borderId="0" xfId="0" applyFont="1"/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1" fillId="0" borderId="1" xfId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64" fontId="11" fillId="0" borderId="1" xfId="2" applyFont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distributed" vertical="center"/>
    </xf>
    <xf numFmtId="0" fontId="5" fillId="0" borderId="0" xfId="0" applyFont="1" applyAlignment="1">
      <alignment vertical="center"/>
    </xf>
    <xf numFmtId="165" fontId="10" fillId="0" borderId="1" xfId="0" applyNumberFormat="1" applyFont="1" applyBorder="1" applyAlignment="1">
      <alignment horizontal="center" vertical="center"/>
    </xf>
    <xf numFmtId="0" fontId="11" fillId="0" borderId="1" xfId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left" vertical="center" wrapText="1"/>
    </xf>
    <xf numFmtId="0" fontId="11" fillId="0" borderId="4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</cellXfs>
  <cellStyles count="3">
    <cellStyle name="Moneda" xfId="2" builtinId="4"/>
    <cellStyle name="Normal" xfId="0" builtinId="0"/>
    <cellStyle name="Normal 2" xfId="1" xr:uid="{00000000-0005-0000-0000-00000200000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512058</xdr:colOff>
      <xdr:row>0</xdr:row>
      <xdr:rowOff>112437</xdr:rowOff>
    </xdr:from>
    <xdr:to>
      <xdr:col>21</xdr:col>
      <xdr:colOff>879810</xdr:colOff>
      <xdr:row>5</xdr:row>
      <xdr:rowOff>221294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92111" y="112437"/>
          <a:ext cx="2350456" cy="13120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90236</xdr:colOff>
      <xdr:row>0</xdr:row>
      <xdr:rowOff>180474</xdr:rowOff>
    </xdr:from>
    <xdr:to>
      <xdr:col>2</xdr:col>
      <xdr:colOff>2481036</xdr:colOff>
      <xdr:row>7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36" y="180474"/>
          <a:ext cx="3719764" cy="149320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2"/>
  <sheetViews>
    <sheetView tabSelected="1" topLeftCell="A13" zoomScale="60" zoomScaleNormal="60" workbookViewId="0">
      <selection activeCell="R21" sqref="R21"/>
    </sheetView>
  </sheetViews>
  <sheetFormatPr baseColWidth="10" defaultRowHeight="12.75" x14ac:dyDescent="0.2"/>
  <cols>
    <col min="1" max="1" width="7.28515625" style="2" bestFit="1" customWidth="1"/>
    <col min="2" max="2" width="12.7109375" style="2" bestFit="1" customWidth="1"/>
    <col min="3" max="3" width="44.85546875" style="2" customWidth="1"/>
    <col min="4" max="4" width="23" style="2" customWidth="1"/>
    <col min="5" max="5" width="32" style="2" customWidth="1"/>
    <col min="6" max="6" width="13" style="2" customWidth="1"/>
    <col min="7" max="7" width="11.85546875" style="2" customWidth="1"/>
    <col min="8" max="8" width="18.42578125" style="2" customWidth="1"/>
    <col min="9" max="9" width="22" style="2" customWidth="1"/>
    <col min="10" max="10" width="21.140625" style="2" customWidth="1"/>
    <col min="11" max="11" width="17.85546875" style="2" customWidth="1"/>
    <col min="12" max="12" width="21.85546875" style="2" customWidth="1"/>
    <col min="13" max="13" width="19.5703125" style="2" customWidth="1"/>
    <col min="14" max="14" width="19.5703125" style="2" bestFit="1" customWidth="1"/>
    <col min="15" max="15" width="17.7109375" style="2" bestFit="1" customWidth="1"/>
    <col min="16" max="16" width="21.42578125" style="2" customWidth="1"/>
    <col min="17" max="17" width="20.140625" style="2" customWidth="1"/>
    <col min="18" max="18" width="16.7109375" style="2" bestFit="1" customWidth="1"/>
    <col min="19" max="19" width="18.28515625" style="2" customWidth="1"/>
    <col min="20" max="20" width="14.85546875" style="2" bestFit="1" customWidth="1"/>
    <col min="21" max="21" width="15" style="2" customWidth="1"/>
    <col min="22" max="22" width="21.28515625" style="2" customWidth="1"/>
    <col min="23" max="16384" width="11.42578125" style="2"/>
  </cols>
  <sheetData>
    <row r="1" spans="1:22" ht="19.5" x14ac:dyDescent="0.2">
      <c r="A1" s="17" t="s">
        <v>19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ht="19.5" x14ac:dyDescent="0.2">
      <c r="A2" s="17" t="s">
        <v>17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1:22" ht="15.75" customHeight="1" x14ac:dyDescent="0.2">
      <c r="A3" s="18" t="s">
        <v>30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22" ht="19.5" x14ac:dyDescent="0.2">
      <c r="A4" s="17" t="s">
        <v>18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spans="1:22" ht="19.5" x14ac:dyDescent="0.2">
      <c r="A5" s="17" t="s">
        <v>52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spans="1:22" ht="19.5" x14ac:dyDescent="0.2">
      <c r="A6" s="17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2" ht="19.5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21" customHeight="1" x14ac:dyDescent="0.2">
      <c r="A8" s="17" t="s">
        <v>20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</row>
    <row r="9" spans="1:22" ht="21" customHeight="1" x14ac:dyDescent="0.2">
      <c r="A9" s="17" t="s">
        <v>34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 ht="21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21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3" spans="1:22" ht="19.5" x14ac:dyDescent="0.2">
      <c r="A13" s="22" t="s">
        <v>28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</row>
    <row r="14" spans="1:22" s="13" customFormat="1" ht="93" customHeight="1" x14ac:dyDescent="0.25">
      <c r="A14" s="5" t="s">
        <v>2</v>
      </c>
      <c r="B14" s="5" t="s">
        <v>3</v>
      </c>
      <c r="C14" s="6" t="s">
        <v>15</v>
      </c>
      <c r="D14" s="5" t="s">
        <v>0</v>
      </c>
      <c r="E14" s="5" t="s">
        <v>1</v>
      </c>
      <c r="F14" s="6" t="s">
        <v>14</v>
      </c>
      <c r="G14" s="6" t="s">
        <v>4</v>
      </c>
      <c r="H14" s="6" t="s">
        <v>21</v>
      </c>
      <c r="I14" s="6" t="s">
        <v>5</v>
      </c>
      <c r="J14" s="6" t="s">
        <v>6</v>
      </c>
      <c r="K14" s="6" t="s">
        <v>7</v>
      </c>
      <c r="L14" s="6" t="s">
        <v>8</v>
      </c>
      <c r="M14" s="6" t="s">
        <v>13</v>
      </c>
      <c r="N14" s="12" t="s">
        <v>22</v>
      </c>
      <c r="O14" s="12" t="s">
        <v>23</v>
      </c>
      <c r="P14" s="12" t="s">
        <v>24</v>
      </c>
      <c r="Q14" s="6" t="s">
        <v>16</v>
      </c>
      <c r="R14" s="6" t="s">
        <v>9</v>
      </c>
      <c r="S14" s="6" t="s">
        <v>10</v>
      </c>
      <c r="T14" s="6" t="s">
        <v>11</v>
      </c>
      <c r="U14" s="6" t="s">
        <v>12</v>
      </c>
      <c r="V14" s="6" t="s">
        <v>25</v>
      </c>
    </row>
    <row r="15" spans="1:22" s="13" customFormat="1" ht="66" customHeight="1" x14ac:dyDescent="0.25">
      <c r="A15" s="7">
        <v>1</v>
      </c>
      <c r="B15" s="8" t="s">
        <v>26</v>
      </c>
      <c r="C15" s="15" t="s">
        <v>32</v>
      </c>
      <c r="D15" s="10" t="s">
        <v>35</v>
      </c>
      <c r="E15" s="10" t="s">
        <v>36</v>
      </c>
      <c r="F15" s="14">
        <v>0</v>
      </c>
      <c r="G15" s="14">
        <v>0</v>
      </c>
      <c r="H15" s="11">
        <v>6000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f t="shared" ref="R15:R20" si="0">F15+G15+H15+I15+J15+K15+L15+M15+N15+O15+P15+Q15</f>
        <v>6000</v>
      </c>
      <c r="S15" s="14">
        <v>300</v>
      </c>
      <c r="T15" s="14">
        <f t="shared" ref="T15:T20" si="1">R15-S15</f>
        <v>5700</v>
      </c>
      <c r="U15" s="14">
        <v>0</v>
      </c>
      <c r="V15" s="7"/>
    </row>
    <row r="16" spans="1:22" s="13" customFormat="1" ht="66" customHeight="1" x14ac:dyDescent="0.25">
      <c r="A16" s="7">
        <v>2</v>
      </c>
      <c r="B16" s="8" t="s">
        <v>26</v>
      </c>
      <c r="C16" s="9" t="s">
        <v>40</v>
      </c>
      <c r="D16" s="10" t="s">
        <v>35</v>
      </c>
      <c r="E16" s="10" t="s">
        <v>37</v>
      </c>
      <c r="F16" s="14">
        <v>0</v>
      </c>
      <c r="G16" s="14">
        <v>0</v>
      </c>
      <c r="H16" s="11">
        <v>30000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f t="shared" si="0"/>
        <v>30000</v>
      </c>
      <c r="S16" s="14">
        <v>2142.86</v>
      </c>
      <c r="T16" s="14">
        <f t="shared" si="1"/>
        <v>27857.14</v>
      </c>
      <c r="U16" s="14">
        <v>0</v>
      </c>
      <c r="V16" s="7"/>
    </row>
    <row r="17" spans="1:22" s="13" customFormat="1" ht="66" customHeight="1" x14ac:dyDescent="0.25">
      <c r="A17" s="7">
        <v>3</v>
      </c>
      <c r="B17" s="8" t="s">
        <v>26</v>
      </c>
      <c r="C17" s="9" t="s">
        <v>41</v>
      </c>
      <c r="D17" s="10" t="s">
        <v>35</v>
      </c>
      <c r="E17" s="10" t="s">
        <v>38</v>
      </c>
      <c r="F17" s="14">
        <v>0</v>
      </c>
      <c r="G17" s="14">
        <v>0</v>
      </c>
      <c r="H17" s="11">
        <v>8000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f t="shared" si="0"/>
        <v>8000</v>
      </c>
      <c r="S17" s="14">
        <v>400</v>
      </c>
      <c r="T17" s="14">
        <f t="shared" si="1"/>
        <v>7600</v>
      </c>
      <c r="U17" s="14">
        <v>0</v>
      </c>
      <c r="V17" s="7"/>
    </row>
    <row r="18" spans="1:22" s="13" customFormat="1" ht="66" customHeight="1" x14ac:dyDescent="0.25">
      <c r="A18" s="7">
        <v>4</v>
      </c>
      <c r="B18" s="8" t="s">
        <v>26</v>
      </c>
      <c r="C18" s="9" t="s">
        <v>42</v>
      </c>
      <c r="D18" s="10" t="s">
        <v>35</v>
      </c>
      <c r="E18" s="10" t="s">
        <v>37</v>
      </c>
      <c r="F18" s="14">
        <v>0</v>
      </c>
      <c r="G18" s="14">
        <v>0</v>
      </c>
      <c r="H18" s="11">
        <v>21350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f t="shared" si="0"/>
        <v>21350</v>
      </c>
      <c r="S18" s="14">
        <v>953.13</v>
      </c>
      <c r="T18" s="14">
        <f t="shared" si="1"/>
        <v>20396.87</v>
      </c>
      <c r="U18" s="14">
        <v>0</v>
      </c>
      <c r="V18" s="7"/>
    </row>
    <row r="19" spans="1:22" s="13" customFormat="1" ht="66" customHeight="1" x14ac:dyDescent="0.25">
      <c r="A19" s="7">
        <v>5</v>
      </c>
      <c r="B19" s="8" t="s">
        <v>26</v>
      </c>
      <c r="C19" s="9" t="s">
        <v>43</v>
      </c>
      <c r="D19" s="10" t="s">
        <v>35</v>
      </c>
      <c r="E19" s="10" t="s">
        <v>39</v>
      </c>
      <c r="F19" s="14">
        <v>0</v>
      </c>
      <c r="G19" s="14">
        <v>0</v>
      </c>
      <c r="H19" s="11">
        <v>10000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f t="shared" si="0"/>
        <v>10000</v>
      </c>
      <c r="S19" s="14">
        <v>500</v>
      </c>
      <c r="T19" s="14">
        <f t="shared" si="1"/>
        <v>9500</v>
      </c>
      <c r="U19" s="14">
        <v>0</v>
      </c>
      <c r="V19" s="7"/>
    </row>
    <row r="20" spans="1:22" s="13" customFormat="1" ht="66" customHeight="1" x14ac:dyDescent="0.25">
      <c r="A20" s="7">
        <v>6</v>
      </c>
      <c r="B20" s="8" t="s">
        <v>26</v>
      </c>
      <c r="C20" s="15" t="s">
        <v>44</v>
      </c>
      <c r="D20" s="10" t="s">
        <v>35</v>
      </c>
      <c r="E20" s="10" t="s">
        <v>38</v>
      </c>
      <c r="F20" s="14">
        <v>0</v>
      </c>
      <c r="G20" s="14">
        <v>0</v>
      </c>
      <c r="H20" s="11">
        <v>8000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f t="shared" si="0"/>
        <v>8000</v>
      </c>
      <c r="S20" s="14">
        <v>400</v>
      </c>
      <c r="T20" s="14">
        <f t="shared" si="1"/>
        <v>7600</v>
      </c>
      <c r="U20" s="14">
        <v>0</v>
      </c>
      <c r="V20" s="7"/>
    </row>
    <row r="21" spans="1:22" s="13" customFormat="1" ht="66" customHeight="1" x14ac:dyDescent="0.25">
      <c r="A21" s="7">
        <v>7</v>
      </c>
      <c r="B21" s="8" t="s">
        <v>26</v>
      </c>
      <c r="C21" s="15" t="s">
        <v>45</v>
      </c>
      <c r="D21" s="10" t="s">
        <v>35</v>
      </c>
      <c r="E21" s="10" t="s">
        <v>37</v>
      </c>
      <c r="F21" s="14">
        <v>0</v>
      </c>
      <c r="G21" s="14">
        <v>0</v>
      </c>
      <c r="H21" s="11">
        <v>20000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f t="shared" ref="R21:R22" si="2">F21+G21+H21+I21+J21+K21+L21+M21+N21+O21+P21+Q21</f>
        <v>20000</v>
      </c>
      <c r="S21" s="14">
        <v>892.86</v>
      </c>
      <c r="T21" s="14">
        <f t="shared" ref="T21:T22" si="3">R21-S21</f>
        <v>19107.14</v>
      </c>
      <c r="U21" s="14">
        <v>0</v>
      </c>
      <c r="V21" s="7"/>
    </row>
    <row r="22" spans="1:22" s="13" customFormat="1" ht="66" customHeight="1" x14ac:dyDescent="0.25">
      <c r="A22" s="7">
        <v>8</v>
      </c>
      <c r="B22" s="8" t="s">
        <v>26</v>
      </c>
      <c r="C22" s="9" t="s">
        <v>33</v>
      </c>
      <c r="D22" s="10" t="s">
        <v>31</v>
      </c>
      <c r="E22" s="10" t="s">
        <v>37</v>
      </c>
      <c r="F22" s="14">
        <v>0</v>
      </c>
      <c r="G22" s="14">
        <v>0</v>
      </c>
      <c r="H22" s="11">
        <v>20000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f t="shared" si="2"/>
        <v>20000</v>
      </c>
      <c r="S22" s="14">
        <v>892.86</v>
      </c>
      <c r="T22" s="14">
        <f t="shared" si="3"/>
        <v>19107.14</v>
      </c>
      <c r="U22" s="14">
        <v>0</v>
      </c>
      <c r="V22" s="7"/>
    </row>
    <row r="23" spans="1:22" s="13" customFormat="1" ht="66" customHeight="1" x14ac:dyDescent="0.25">
      <c r="A23" s="7">
        <v>9</v>
      </c>
      <c r="B23" s="8" t="s">
        <v>26</v>
      </c>
      <c r="C23" s="9" t="s">
        <v>46</v>
      </c>
      <c r="D23" s="10" t="s">
        <v>35</v>
      </c>
      <c r="E23" s="10" t="s">
        <v>37</v>
      </c>
      <c r="F23" s="14">
        <v>0</v>
      </c>
      <c r="G23" s="14">
        <v>0</v>
      </c>
      <c r="H23" s="11">
        <v>21700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f t="shared" ref="R23" si="4">F23+G23+H23+I23+J23+K23+L23+M23+N23+O23+P23+Q23</f>
        <v>21700</v>
      </c>
      <c r="S23" s="14">
        <v>968.75</v>
      </c>
      <c r="T23" s="14">
        <f t="shared" ref="T23" si="5">R23-S23</f>
        <v>20731.25</v>
      </c>
      <c r="U23" s="14">
        <v>0</v>
      </c>
      <c r="V23" s="7"/>
    </row>
    <row r="24" spans="1:22" s="13" customFormat="1" ht="66" customHeight="1" x14ac:dyDescent="0.25">
      <c r="A24" s="7">
        <v>10</v>
      </c>
      <c r="B24" s="8" t="s">
        <v>26</v>
      </c>
      <c r="C24" s="9" t="s">
        <v>47</v>
      </c>
      <c r="D24" s="10" t="s">
        <v>35</v>
      </c>
      <c r="E24" s="10" t="s">
        <v>49</v>
      </c>
      <c r="F24" s="14">
        <v>0</v>
      </c>
      <c r="G24" s="14">
        <v>0</v>
      </c>
      <c r="H24" s="11">
        <v>8500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f t="shared" ref="R24" si="6">F24+G24+H24+I24+J24+K24+L24+M24+N24+O24+P24+Q24</f>
        <v>8500</v>
      </c>
      <c r="S24" s="14">
        <v>425</v>
      </c>
      <c r="T24" s="14">
        <f t="shared" ref="T24" si="7">R24-S24</f>
        <v>8075</v>
      </c>
      <c r="U24" s="14">
        <v>0</v>
      </c>
      <c r="V24" s="7"/>
    </row>
    <row r="25" spans="1:22" s="13" customFormat="1" ht="66" customHeight="1" x14ac:dyDescent="0.25">
      <c r="A25" s="7">
        <v>11</v>
      </c>
      <c r="B25" s="8" t="s">
        <v>26</v>
      </c>
      <c r="C25" s="9" t="s">
        <v>48</v>
      </c>
      <c r="D25" s="10" t="s">
        <v>35</v>
      </c>
      <c r="E25" s="10" t="s">
        <v>49</v>
      </c>
      <c r="F25" s="14">
        <v>0</v>
      </c>
      <c r="G25" s="14">
        <v>0</v>
      </c>
      <c r="H25" s="11">
        <v>8500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f t="shared" ref="R25" si="8">F25+G25+H25+I25+J25+K25+L25+M25+N25+O25+P25+Q25</f>
        <v>8500</v>
      </c>
      <c r="S25" s="14">
        <v>425</v>
      </c>
      <c r="T25" s="14">
        <f t="shared" ref="T25" si="9">R25-S25</f>
        <v>8075</v>
      </c>
      <c r="U25" s="14">
        <v>0</v>
      </c>
      <c r="V25" s="7"/>
    </row>
    <row r="26" spans="1:22" s="13" customFormat="1" ht="66" customHeight="1" x14ac:dyDescent="0.25">
      <c r="A26" s="7">
        <v>12</v>
      </c>
      <c r="B26" s="8" t="s">
        <v>26</v>
      </c>
      <c r="C26" s="9" t="s">
        <v>50</v>
      </c>
      <c r="D26" s="10" t="s">
        <v>35</v>
      </c>
      <c r="E26" s="10" t="s">
        <v>51</v>
      </c>
      <c r="F26" s="14">
        <v>0</v>
      </c>
      <c r="G26" s="14">
        <v>0</v>
      </c>
      <c r="H26" s="11">
        <v>8400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f t="shared" ref="R26:R27" si="10">F26+G26+H26+I26+J26+K26+L26+M26+N26+O26+P26+Q26</f>
        <v>8400</v>
      </c>
      <c r="S26" s="14">
        <v>420</v>
      </c>
      <c r="T26" s="14">
        <f t="shared" ref="T26:T27" si="11">R26-S26</f>
        <v>7980</v>
      </c>
      <c r="U26" s="14">
        <v>0</v>
      </c>
      <c r="V26" s="7"/>
    </row>
    <row r="27" spans="1:22" s="13" customFormat="1" ht="66" customHeight="1" x14ac:dyDescent="0.25">
      <c r="A27" s="7">
        <v>13</v>
      </c>
      <c r="B27" s="8" t="s">
        <v>26</v>
      </c>
      <c r="C27" s="9" t="s">
        <v>54</v>
      </c>
      <c r="D27" s="10" t="s">
        <v>35</v>
      </c>
      <c r="E27" s="10" t="s">
        <v>37</v>
      </c>
      <c r="F27" s="14">
        <v>0</v>
      </c>
      <c r="G27" s="14">
        <v>0</v>
      </c>
      <c r="H27" s="11">
        <v>15000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f t="shared" si="10"/>
        <v>15000</v>
      </c>
      <c r="S27" s="14">
        <v>750</v>
      </c>
      <c r="T27" s="14">
        <f t="shared" si="11"/>
        <v>14250</v>
      </c>
      <c r="U27" s="14">
        <v>0</v>
      </c>
      <c r="V27" s="7"/>
    </row>
    <row r="29" spans="1:22" ht="15.75" customHeight="1" x14ac:dyDescent="0.25">
      <c r="A29" s="1" t="s">
        <v>27</v>
      </c>
      <c r="B29" s="1"/>
      <c r="C29" s="1"/>
      <c r="D29" s="1"/>
      <c r="E29" s="1"/>
      <c r="F29" s="1"/>
      <c r="G29" s="1"/>
      <c r="H29" s="1"/>
    </row>
    <row r="31" spans="1:22" ht="23.25" customHeight="1" x14ac:dyDescent="0.2">
      <c r="B31" s="23" t="s">
        <v>29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</row>
    <row r="32" spans="1:22" ht="17.25" x14ac:dyDescent="0.2">
      <c r="B32" s="16">
        <v>1</v>
      </c>
      <c r="C32" s="9" t="s">
        <v>54</v>
      </c>
      <c r="D32" s="19" t="s">
        <v>55</v>
      </c>
      <c r="E32" s="20"/>
      <c r="F32" s="20"/>
      <c r="G32" s="20"/>
      <c r="H32" s="21"/>
    </row>
  </sheetData>
  <sortState ref="A12:V905">
    <sortCondition ref="C12:C905"/>
  </sortState>
  <mergeCells count="11">
    <mergeCell ref="D32:H32"/>
    <mergeCell ref="A6:V6"/>
    <mergeCell ref="A9:V9"/>
    <mergeCell ref="A13:V13"/>
    <mergeCell ref="B31:Q31"/>
    <mergeCell ref="A8:V8"/>
    <mergeCell ref="A1:V1"/>
    <mergeCell ref="A2:V2"/>
    <mergeCell ref="A3:V3"/>
    <mergeCell ref="A4:V4"/>
    <mergeCell ref="A5:V5"/>
  </mergeCells>
  <conditionalFormatting sqref="C14">
    <cfRule type="duplicateValues" dxfId="17" priority="58"/>
  </conditionalFormatting>
  <conditionalFormatting sqref="C13">
    <cfRule type="duplicateValues" dxfId="16" priority="57"/>
  </conditionalFormatting>
  <conditionalFormatting sqref="C31">
    <cfRule type="duplicateValues" dxfId="15" priority="53"/>
  </conditionalFormatting>
  <conditionalFormatting sqref="C18:C19">
    <cfRule type="duplicateValues" dxfId="14" priority="40"/>
  </conditionalFormatting>
  <conditionalFormatting sqref="C15">
    <cfRule type="duplicateValues" dxfId="13" priority="27"/>
  </conditionalFormatting>
  <conditionalFormatting sqref="C21">
    <cfRule type="duplicateValues" dxfId="12" priority="24"/>
  </conditionalFormatting>
  <conditionalFormatting sqref="C20">
    <cfRule type="duplicateValues" dxfId="11" priority="99"/>
  </conditionalFormatting>
  <conditionalFormatting sqref="C22">
    <cfRule type="duplicateValues" dxfId="10" priority="21"/>
  </conditionalFormatting>
  <conditionalFormatting sqref="B31:Q31">
    <cfRule type="duplicateValues" dxfId="9" priority="103"/>
  </conditionalFormatting>
  <conditionalFormatting sqref="C23">
    <cfRule type="duplicateValues" dxfId="8" priority="20"/>
  </conditionalFormatting>
  <conditionalFormatting sqref="C24">
    <cfRule type="duplicateValues" dxfId="7" priority="16"/>
  </conditionalFormatting>
  <conditionalFormatting sqref="C25">
    <cfRule type="duplicateValues" dxfId="6" priority="15"/>
  </conditionalFormatting>
  <conditionalFormatting sqref="C26">
    <cfRule type="duplicateValues" dxfId="5" priority="7"/>
  </conditionalFormatting>
  <conditionalFormatting sqref="C16:C17">
    <cfRule type="duplicateValues" dxfId="4" priority="104"/>
  </conditionalFormatting>
  <conditionalFormatting sqref="C33:C1048576 C29 C12">
    <cfRule type="duplicateValues" dxfId="3" priority="105"/>
  </conditionalFormatting>
  <conditionalFormatting sqref="C27">
    <cfRule type="duplicateValues" dxfId="2" priority="3"/>
  </conditionalFormatting>
  <conditionalFormatting sqref="D32">
    <cfRule type="duplicateValues" dxfId="1" priority="2"/>
  </conditionalFormatting>
  <conditionalFormatting sqref="C32">
    <cfRule type="duplicateValues" dxfId="0" priority="1"/>
  </conditionalFormatting>
  <printOptions horizontalCentered="1"/>
  <pageMargins left="0.19685039370078741" right="0.19685039370078741" top="0.39370078740157483" bottom="0.39370078740157483" header="0.31496062992125984" footer="0.31496062992125984"/>
  <pageSetup paperSize="258" scale="31" fitToHeight="0" orientation="landscape" r:id="rId1"/>
  <headerFooter>
    <oddFooter>&amp;R&amp;N de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Juan Garcia Felix</cp:lastModifiedBy>
  <cp:lastPrinted>2024-11-05T16:19:48Z</cp:lastPrinted>
  <dcterms:created xsi:type="dcterms:W3CDTF">2017-12-05T18:01:17Z</dcterms:created>
  <dcterms:modified xsi:type="dcterms:W3CDTF">2024-11-05T16:21:20Z</dcterms:modified>
</cp:coreProperties>
</file>